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eprojmgt.sharepoint.com/sites/Resources90/Shared Documents/General/PM templates/"/>
    </mc:Choice>
  </mc:AlternateContent>
  <xr:revisionPtr revIDLastSave="51" documentId="8_{56A7D694-9284-4290-A15D-7BA8645F8964}" xr6:coauthVersionLast="47" xr6:coauthVersionMax="47" xr10:uidLastSave="{EFC2A56E-5BE8-41EE-8286-668C2B2CA12E}"/>
  <bookViews>
    <workbookView xWindow="-120" yWindow="-120" windowWidth="29040" windowHeight="15720" xr2:uid="{CA0D8F8C-38B2-49CD-96FF-B252E943DC9C}"/>
  </bookViews>
  <sheets>
    <sheet name="Project budget" sheetId="1" r:id="rId1"/>
    <sheet name="Ex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Q8" i="1" s="1"/>
  <c r="Q7" i="1"/>
  <c r="N6" i="2"/>
  <c r="N8" i="2"/>
  <c r="N31" i="2" l="1"/>
  <c r="M29" i="2"/>
  <c r="M33" i="2" s="1"/>
  <c r="M7" i="2" s="1"/>
  <c r="L29" i="2"/>
  <c r="L33" i="2" s="1"/>
  <c r="L7" i="2" s="1"/>
  <c r="K29" i="2"/>
  <c r="K33" i="2" s="1"/>
  <c r="K7" i="2" s="1"/>
  <c r="J29" i="2"/>
  <c r="I29" i="2"/>
  <c r="H29" i="2"/>
  <c r="G29" i="2"/>
  <c r="F29" i="2"/>
  <c r="E29" i="2"/>
  <c r="E33" i="2" s="1"/>
  <c r="E7" i="2" s="1"/>
  <c r="D29" i="2"/>
  <c r="C29" i="2"/>
  <c r="C33" i="2" s="1"/>
  <c r="B29" i="2"/>
  <c r="B33" i="2" s="1"/>
  <c r="N28" i="2"/>
  <c r="N27" i="2"/>
  <c r="N26" i="2"/>
  <c r="N25" i="2"/>
  <c r="M22" i="2"/>
  <c r="L22" i="2"/>
  <c r="K22" i="2"/>
  <c r="J22" i="2"/>
  <c r="I22" i="2"/>
  <c r="I33" i="2" s="1"/>
  <c r="I7" i="2" s="1"/>
  <c r="H22" i="2"/>
  <c r="G22" i="2"/>
  <c r="F22" i="2"/>
  <c r="E22" i="2"/>
  <c r="D22" i="2"/>
  <c r="C22" i="2"/>
  <c r="B22" i="2"/>
  <c r="N21" i="2"/>
  <c r="N20" i="2"/>
  <c r="N19" i="2"/>
  <c r="N18" i="2"/>
  <c r="M15" i="2"/>
  <c r="L15" i="2"/>
  <c r="K15" i="2"/>
  <c r="J15" i="2"/>
  <c r="I15" i="2"/>
  <c r="H15" i="2"/>
  <c r="G15" i="2"/>
  <c r="F15" i="2"/>
  <c r="E15" i="2"/>
  <c r="D15" i="2"/>
  <c r="C15" i="2"/>
  <c r="B15" i="2"/>
  <c r="N14" i="2"/>
  <c r="N13" i="2"/>
  <c r="N12" i="2"/>
  <c r="N11" i="2"/>
  <c r="C4" i="2"/>
  <c r="D4" i="2" s="1"/>
  <c r="E4" i="2" s="1"/>
  <c r="F4" i="2" s="1"/>
  <c r="G4" i="2" s="1"/>
  <c r="H4" i="2" s="1"/>
  <c r="I4" i="2" s="1"/>
  <c r="J4" i="2" s="1"/>
  <c r="K4" i="2" s="1"/>
  <c r="L4" i="2" s="1"/>
  <c r="M4" i="2" s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Q77" i="1"/>
  <c r="Q76" i="1"/>
  <c r="Q75" i="1"/>
  <c r="Q74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Q70" i="1"/>
  <c r="Q69" i="1"/>
  <c r="Q68" i="1"/>
  <c r="Q67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Q64" i="1" s="1"/>
  <c r="Q63" i="1"/>
  <c r="Q62" i="1"/>
  <c r="Q61" i="1"/>
  <c r="Q60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Q56" i="1"/>
  <c r="Q55" i="1"/>
  <c r="Q54" i="1"/>
  <c r="Q53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Q50" i="1" s="1"/>
  <c r="Q49" i="1"/>
  <c r="Q48" i="1"/>
  <c r="Q47" i="1"/>
  <c r="Q46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Q42" i="1"/>
  <c r="Q41" i="1"/>
  <c r="Q40" i="1"/>
  <c r="Q39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Q34" i="1"/>
  <c r="Q33" i="1"/>
  <c r="Q32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9" i="1" s="1"/>
  <c r="Q28" i="1"/>
  <c r="Q27" i="1"/>
  <c r="Q26" i="1"/>
  <c r="Q25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Q20" i="1"/>
  <c r="Q19" i="1"/>
  <c r="Q18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B15" i="1"/>
  <c r="Q80" i="1"/>
  <c r="Q12" i="1"/>
  <c r="Q13" i="1"/>
  <c r="Q14" i="1"/>
  <c r="Q11" i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J33" i="2" l="1"/>
  <c r="J7" i="2" s="1"/>
  <c r="F33" i="2"/>
  <c r="F7" i="2" s="1"/>
  <c r="D33" i="2"/>
  <c r="G33" i="2"/>
  <c r="G7" i="2" s="1"/>
  <c r="H33" i="2"/>
  <c r="H7" i="2" s="1"/>
  <c r="N22" i="2"/>
  <c r="N15" i="2"/>
  <c r="N29" i="2"/>
  <c r="D7" i="2"/>
  <c r="C7" i="2"/>
  <c r="B7" i="2"/>
  <c r="Q78" i="1"/>
  <c r="P82" i="1"/>
  <c r="P7" i="1" s="1"/>
  <c r="Q43" i="1"/>
  <c r="I82" i="1"/>
  <c r="I7" i="1" s="1"/>
  <c r="J82" i="1"/>
  <c r="J7" i="1" s="1"/>
  <c r="O82" i="1"/>
  <c r="O7" i="1" s="1"/>
  <c r="N82" i="1"/>
  <c r="N7" i="1" s="1"/>
  <c r="K82" i="1"/>
  <c r="K7" i="1" s="1"/>
  <c r="D82" i="1"/>
  <c r="D7" i="1" s="1"/>
  <c r="E82" i="1"/>
  <c r="E7" i="1" s="1"/>
  <c r="C82" i="1"/>
  <c r="C7" i="1" s="1"/>
  <c r="L82" i="1"/>
  <c r="L7" i="1" s="1"/>
  <c r="F82" i="1"/>
  <c r="F7" i="1" s="1"/>
  <c r="M82" i="1"/>
  <c r="M7" i="1" s="1"/>
  <c r="G82" i="1"/>
  <c r="G7" i="1" s="1"/>
  <c r="H82" i="1"/>
  <c r="H7" i="1" s="1"/>
  <c r="B82" i="1"/>
  <c r="Q22" i="1"/>
  <c r="Q36" i="1"/>
  <c r="Q71" i="1"/>
  <c r="Q57" i="1"/>
  <c r="Q15" i="1"/>
  <c r="N33" i="2" l="1"/>
  <c r="B8" i="2"/>
  <c r="C8" i="2" s="1"/>
  <c r="D8" i="2" s="1"/>
  <c r="E8" i="2" s="1"/>
  <c r="F8" i="2" s="1"/>
  <c r="G8" i="2" s="1"/>
  <c r="H8" i="2" s="1"/>
  <c r="I8" i="2" s="1"/>
  <c r="J8" i="2" s="1"/>
  <c r="K8" i="2" s="1"/>
  <c r="L8" i="2" s="1"/>
  <c r="M8" i="2" s="1"/>
  <c r="N7" i="2"/>
  <c r="B7" i="1"/>
  <c r="B8" i="1" s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2" i="1"/>
</calcChain>
</file>

<file path=xl/sharedStrings.xml><?xml version="1.0" encoding="utf-8"?>
<sst xmlns="http://schemas.openxmlformats.org/spreadsheetml/2006/main" count="98" uniqueCount="19">
  <si>
    <t>Start date</t>
  </si>
  <si>
    <t>Task name</t>
  </si>
  <si>
    <t>Labour</t>
  </si>
  <si>
    <t>Materials</t>
  </si>
  <si>
    <t>Equipment</t>
  </si>
  <si>
    <t>Other costs</t>
  </si>
  <si>
    <t>Total costs</t>
  </si>
  <si>
    <t>Totals</t>
  </si>
  <si>
    <t>Project income</t>
  </si>
  <si>
    <t>Net cashflow</t>
  </si>
  <si>
    <t>Indirect costs</t>
  </si>
  <si>
    <t>Project expenses</t>
  </si>
  <si>
    <t>Project name:</t>
  </si>
  <si>
    <t>Project manager:</t>
  </si>
  <si>
    <t>Laila Patel</t>
  </si>
  <si>
    <t>Demonstration Project</t>
  </si>
  <si>
    <t>Phase 1</t>
  </si>
  <si>
    <t>Phase 2</t>
  </si>
  <si>
    <t>Phase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</si>
</sst>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7" formatCode="[$-C09]dd\-mmm\-yy;@"/>
    <numFmt numFmtId="169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169" fontId="0" fillId="0" borderId="0" xfId="1" applyNumberFormat="1" applyFont="1" applyProtection="1">
      <protection hidden="1"/>
    </xf>
    <xf numFmtId="169" fontId="2" fillId="0" borderId="0" xfId="1" applyNumberFormat="1" applyFont="1" applyProtection="1">
      <protection hidden="1"/>
    </xf>
    <xf numFmtId="169" fontId="3" fillId="0" borderId="0" xfId="1" applyNumberFormat="1" applyFont="1" applyProtection="1">
      <protection hidden="1"/>
    </xf>
    <xf numFmtId="167" fontId="0" fillId="0" borderId="0" xfId="1" applyNumberFormat="1" applyFont="1" applyProtection="1">
      <protection locked="0"/>
    </xf>
    <xf numFmtId="169" fontId="0" fillId="0" borderId="0" xfId="1" applyNumberFormat="1" applyFont="1" applyProtection="1">
      <protection locked="0"/>
    </xf>
    <xf numFmtId="167" fontId="0" fillId="2" borderId="0" xfId="1" applyNumberFormat="1" applyFont="1" applyFill="1" applyProtection="1">
      <protection hidden="1"/>
    </xf>
    <xf numFmtId="169" fontId="0" fillId="2" borderId="0" xfId="1" applyNumberFormat="1" applyFont="1" applyFill="1" applyProtection="1">
      <protection hidden="1"/>
    </xf>
    <xf numFmtId="169" fontId="2" fillId="2" borderId="0" xfId="1" applyNumberFormat="1" applyFont="1" applyFill="1" applyProtection="1">
      <protection hidden="1"/>
    </xf>
    <xf numFmtId="169" fontId="4" fillId="3" borderId="0" xfId="1" applyNumberFormat="1" applyFont="1" applyFill="1" applyProtection="1">
      <protection locked="0"/>
    </xf>
    <xf numFmtId="169" fontId="0" fillId="4" borderId="0" xfId="1" applyNumberFormat="1" applyFont="1" applyFill="1" applyProtection="1">
      <protection hidden="1"/>
    </xf>
    <xf numFmtId="169" fontId="2" fillId="0" borderId="1" xfId="1" applyNumberFormat="1" applyFont="1" applyBorder="1" applyProtection="1">
      <protection hidden="1"/>
    </xf>
    <xf numFmtId="167" fontId="0" fillId="0" borderId="0" xfId="1" applyNumberFormat="1" applyFont="1" applyAlignment="1" applyProtection="1">
      <alignment horizontal="center" vertical="center"/>
      <protection locked="0"/>
    </xf>
    <xf numFmtId="167" fontId="0" fillId="2" borderId="0" xfId="1" applyNumberFormat="1" applyFont="1" applyFill="1" applyAlignment="1" applyProtection="1">
      <alignment horizontal="center" vertical="center"/>
      <protection hidden="1"/>
    </xf>
    <xf numFmtId="169" fontId="2" fillId="0" borderId="0" xfId="1" applyNumberFormat="1" applyFont="1" applyAlignment="1" applyProtection="1">
      <alignment horizontal="center" vertical="center"/>
      <protection hidden="1"/>
    </xf>
  </cellXfs>
  <cellStyles count="2">
    <cellStyle name="Currency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210EB-D03A-45DC-BA67-EDF4402AAA5A}">
  <dimension ref="A1:Q83"/>
  <sheetViews>
    <sheetView tabSelected="1" zoomScaleNormal="100" workbookViewId="0">
      <pane ySplit="8" topLeftCell="A9" activePane="bottomLeft" state="frozen"/>
      <selection pane="bottomLeft" activeCell="B1" sqref="B1"/>
    </sheetView>
  </sheetViews>
  <sheetFormatPr defaultRowHeight="15" x14ac:dyDescent="0.25"/>
  <cols>
    <col min="1" max="1" width="18.5703125" style="1" customWidth="1"/>
    <col min="2" max="17" width="13.7109375" style="1" customWidth="1"/>
    <col min="18" max="18" width="12.140625" style="1" bestFit="1" customWidth="1"/>
    <col min="19" max="16384" width="9.140625" style="1"/>
  </cols>
  <sheetData>
    <row r="1" spans="1:17" x14ac:dyDescent="0.25">
      <c r="A1" s="2" t="s">
        <v>12</v>
      </c>
      <c r="B1" s="5"/>
    </row>
    <row r="2" spans="1:17" x14ac:dyDescent="0.25">
      <c r="A2" s="2" t="s">
        <v>13</v>
      </c>
      <c r="B2" s="5"/>
    </row>
    <row r="4" spans="1:17" x14ac:dyDescent="0.25">
      <c r="A4" s="2" t="s">
        <v>0</v>
      </c>
      <c r="B4" s="12">
        <v>45781</v>
      </c>
      <c r="C4" s="13">
        <f>EOMONTH(B4,0)+1</f>
        <v>45809</v>
      </c>
      <c r="D4" s="13">
        <f t="shared" ref="D4:P4" si="0">EOMONTH(C4,0)+1</f>
        <v>45839</v>
      </c>
      <c r="E4" s="13">
        <f t="shared" si="0"/>
        <v>45870</v>
      </c>
      <c r="F4" s="13">
        <f t="shared" si="0"/>
        <v>45901</v>
      </c>
      <c r="G4" s="13">
        <f t="shared" si="0"/>
        <v>45931</v>
      </c>
      <c r="H4" s="13">
        <f t="shared" si="0"/>
        <v>45962</v>
      </c>
      <c r="I4" s="13">
        <f t="shared" si="0"/>
        <v>45992</v>
      </c>
      <c r="J4" s="13">
        <f t="shared" si="0"/>
        <v>46023</v>
      </c>
      <c r="K4" s="13">
        <f t="shared" si="0"/>
        <v>46054</v>
      </c>
      <c r="L4" s="13">
        <f>EOMONTH(K4,0)+1</f>
        <v>46082</v>
      </c>
      <c r="M4" s="13">
        <f t="shared" si="0"/>
        <v>46113</v>
      </c>
      <c r="N4" s="13">
        <f t="shared" si="0"/>
        <v>46143</v>
      </c>
      <c r="O4" s="13">
        <f t="shared" si="0"/>
        <v>46174</v>
      </c>
      <c r="P4" s="13">
        <f t="shared" si="0"/>
        <v>46204</v>
      </c>
      <c r="Q4" s="14" t="s">
        <v>7</v>
      </c>
    </row>
    <row r="6" spans="1:17" x14ac:dyDescent="0.25">
      <c r="A6" s="1" t="s">
        <v>8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8">
        <f>SUM(B6:P6)</f>
        <v>0</v>
      </c>
    </row>
    <row r="7" spans="1:17" ht="15.75" thickBot="1" x14ac:dyDescent="0.3">
      <c r="A7" s="7" t="s">
        <v>11</v>
      </c>
      <c r="B7" s="7">
        <f>B82</f>
        <v>0</v>
      </c>
      <c r="C7" s="7">
        <f t="shared" ref="C7:P7" si="1">C82</f>
        <v>0</v>
      </c>
      <c r="D7" s="7">
        <f t="shared" si="1"/>
        <v>0</v>
      </c>
      <c r="E7" s="7">
        <f t="shared" si="1"/>
        <v>0</v>
      </c>
      <c r="F7" s="7">
        <f t="shared" si="1"/>
        <v>0</v>
      </c>
      <c r="G7" s="7">
        <f t="shared" si="1"/>
        <v>0</v>
      </c>
      <c r="H7" s="7">
        <f t="shared" si="1"/>
        <v>0</v>
      </c>
      <c r="I7" s="7">
        <f t="shared" si="1"/>
        <v>0</v>
      </c>
      <c r="J7" s="7">
        <f t="shared" si="1"/>
        <v>0</v>
      </c>
      <c r="K7" s="7">
        <f t="shared" si="1"/>
        <v>0</v>
      </c>
      <c r="L7" s="7">
        <f t="shared" si="1"/>
        <v>0</v>
      </c>
      <c r="M7" s="7">
        <f t="shared" si="1"/>
        <v>0</v>
      </c>
      <c r="N7" s="7">
        <f t="shared" si="1"/>
        <v>0</v>
      </c>
      <c r="O7" s="7">
        <f t="shared" si="1"/>
        <v>0</v>
      </c>
      <c r="P7" s="7">
        <f t="shared" si="1"/>
        <v>0</v>
      </c>
      <c r="Q7" s="8">
        <f>SUM(B7:P7)</f>
        <v>0</v>
      </c>
    </row>
    <row r="8" spans="1:17" ht="15.75" thickBot="1" x14ac:dyDescent="0.3">
      <c r="A8" s="7" t="s">
        <v>9</v>
      </c>
      <c r="B8" s="1">
        <f>B6-B7</f>
        <v>0</v>
      </c>
      <c r="C8" s="1">
        <f>B8+C6-C7</f>
        <v>0</v>
      </c>
      <c r="D8" s="1">
        <f t="shared" ref="D8:P8" si="2">C8+D6-D7</f>
        <v>0</v>
      </c>
      <c r="E8" s="1">
        <f t="shared" si="2"/>
        <v>0</v>
      </c>
      <c r="F8" s="1">
        <f t="shared" si="2"/>
        <v>0</v>
      </c>
      <c r="G8" s="1">
        <f t="shared" si="2"/>
        <v>0</v>
      </c>
      <c r="H8" s="1">
        <f t="shared" si="2"/>
        <v>0</v>
      </c>
      <c r="I8" s="1">
        <f t="shared" si="2"/>
        <v>0</v>
      </c>
      <c r="J8" s="1">
        <f t="shared" si="2"/>
        <v>0</v>
      </c>
      <c r="K8" s="1">
        <f t="shared" si="2"/>
        <v>0</v>
      </c>
      <c r="L8" s="1">
        <f t="shared" si="2"/>
        <v>0</v>
      </c>
      <c r="M8" s="1">
        <f t="shared" si="2"/>
        <v>0</v>
      </c>
      <c r="N8" s="1">
        <f t="shared" si="2"/>
        <v>0</v>
      </c>
      <c r="O8" s="1">
        <f t="shared" si="2"/>
        <v>0</v>
      </c>
      <c r="P8" s="1">
        <f t="shared" si="2"/>
        <v>0</v>
      </c>
      <c r="Q8" s="11">
        <f>Q6-Q7</f>
        <v>0</v>
      </c>
    </row>
    <row r="9" spans="1:17" s="3" customFormat="1" x14ac:dyDescent="0.25"/>
    <row r="10" spans="1:17" x14ac:dyDescent="0.25">
      <c r="A10" s="9" t="s">
        <v>1</v>
      </c>
    </row>
    <row r="11" spans="1:17" x14ac:dyDescent="0.25">
      <c r="A11" s="1" t="s">
        <v>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8">
        <f>SUM(B11:P11)</f>
        <v>0</v>
      </c>
    </row>
    <row r="12" spans="1:17" x14ac:dyDescent="0.25">
      <c r="A12" s="1" t="s">
        <v>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8">
        <f t="shared" ref="Q12:Q37" si="3">SUM(B12:P12)</f>
        <v>0</v>
      </c>
    </row>
    <row r="13" spans="1:17" x14ac:dyDescent="0.25">
      <c r="A13" s="1" t="s">
        <v>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8">
        <f t="shared" si="3"/>
        <v>0</v>
      </c>
    </row>
    <row r="14" spans="1:17" x14ac:dyDescent="0.25">
      <c r="A14" s="1" t="s">
        <v>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8">
        <f t="shared" si="3"/>
        <v>0</v>
      </c>
    </row>
    <row r="15" spans="1:17" x14ac:dyDescent="0.25">
      <c r="A15" s="7" t="s">
        <v>6</v>
      </c>
      <c r="B15" s="8">
        <f>SUM(B11:B14)</f>
        <v>0</v>
      </c>
      <c r="C15" s="8">
        <f t="shared" ref="C15:P15" si="4">SUM(C11:C14)</f>
        <v>0</v>
      </c>
      <c r="D15" s="8">
        <f t="shared" si="4"/>
        <v>0</v>
      </c>
      <c r="E15" s="8">
        <f t="shared" si="4"/>
        <v>0</v>
      </c>
      <c r="F15" s="8">
        <f t="shared" si="4"/>
        <v>0</v>
      </c>
      <c r="G15" s="8">
        <f t="shared" si="4"/>
        <v>0</v>
      </c>
      <c r="H15" s="8">
        <f t="shared" si="4"/>
        <v>0</v>
      </c>
      <c r="I15" s="8">
        <f t="shared" si="4"/>
        <v>0</v>
      </c>
      <c r="J15" s="8">
        <f t="shared" si="4"/>
        <v>0</v>
      </c>
      <c r="K15" s="8">
        <f t="shared" si="4"/>
        <v>0</v>
      </c>
      <c r="L15" s="8">
        <f t="shared" si="4"/>
        <v>0</v>
      </c>
      <c r="M15" s="8">
        <f t="shared" si="4"/>
        <v>0</v>
      </c>
      <c r="N15" s="8">
        <f t="shared" si="4"/>
        <v>0</v>
      </c>
      <c r="O15" s="8">
        <f t="shared" si="4"/>
        <v>0</v>
      </c>
      <c r="P15" s="8">
        <f t="shared" si="4"/>
        <v>0</v>
      </c>
      <c r="Q15" s="8">
        <f t="shared" si="3"/>
        <v>0</v>
      </c>
    </row>
    <row r="16" spans="1:17" x14ac:dyDescent="0.25">
      <c r="Q16" s="2"/>
    </row>
    <row r="17" spans="1:17" x14ac:dyDescent="0.25">
      <c r="A17" s="9" t="s">
        <v>1</v>
      </c>
    </row>
    <row r="18" spans="1:17" x14ac:dyDescent="0.25">
      <c r="A18" s="1" t="s">
        <v>2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8">
        <f>SUM(B18:P18)</f>
        <v>0</v>
      </c>
    </row>
    <row r="19" spans="1:17" x14ac:dyDescent="0.25">
      <c r="A19" s="1" t="s">
        <v>3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8">
        <f t="shared" ref="Q19:Q22" si="5">SUM(B19:P19)</f>
        <v>0</v>
      </c>
    </row>
    <row r="20" spans="1:17" x14ac:dyDescent="0.25">
      <c r="A20" s="1" t="s">
        <v>4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8">
        <f t="shared" si="5"/>
        <v>0</v>
      </c>
    </row>
    <row r="21" spans="1:17" x14ac:dyDescent="0.25">
      <c r="A21" s="1" t="s">
        <v>5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8">
        <f t="shared" si="5"/>
        <v>0</v>
      </c>
    </row>
    <row r="22" spans="1:17" x14ac:dyDescent="0.25">
      <c r="A22" s="7" t="s">
        <v>6</v>
      </c>
      <c r="B22" s="8">
        <f>SUM(B18:B21)</f>
        <v>0</v>
      </c>
      <c r="C22" s="8">
        <f t="shared" ref="C22" si="6">SUM(C18:C21)</f>
        <v>0</v>
      </c>
      <c r="D22" s="8">
        <f t="shared" ref="D22" si="7">SUM(D18:D21)</f>
        <v>0</v>
      </c>
      <c r="E22" s="8">
        <f t="shared" ref="E22" si="8">SUM(E18:E21)</f>
        <v>0</v>
      </c>
      <c r="F22" s="8">
        <f t="shared" ref="F22" si="9">SUM(F18:F21)</f>
        <v>0</v>
      </c>
      <c r="G22" s="8">
        <f t="shared" ref="G22" si="10">SUM(G18:G21)</f>
        <v>0</v>
      </c>
      <c r="H22" s="8">
        <f t="shared" ref="H22" si="11">SUM(H18:H21)</f>
        <v>0</v>
      </c>
      <c r="I22" s="8">
        <f t="shared" ref="I22" si="12">SUM(I18:I21)</f>
        <v>0</v>
      </c>
      <c r="J22" s="8">
        <f t="shared" ref="J22" si="13">SUM(J18:J21)</f>
        <v>0</v>
      </c>
      <c r="K22" s="8">
        <f t="shared" ref="K22" si="14">SUM(K18:K21)</f>
        <v>0</v>
      </c>
      <c r="L22" s="8">
        <f t="shared" ref="L22" si="15">SUM(L18:L21)</f>
        <v>0</v>
      </c>
      <c r="M22" s="8">
        <f t="shared" ref="M22" si="16">SUM(M18:M21)</f>
        <v>0</v>
      </c>
      <c r="N22" s="8">
        <f t="shared" ref="N22" si="17">SUM(N18:N21)</f>
        <v>0</v>
      </c>
      <c r="O22" s="8">
        <f t="shared" ref="O22" si="18">SUM(O18:O21)</f>
        <v>0</v>
      </c>
      <c r="P22" s="8">
        <f t="shared" ref="P22" si="19">SUM(P18:P21)</f>
        <v>0</v>
      </c>
      <c r="Q22" s="8">
        <f t="shared" si="5"/>
        <v>0</v>
      </c>
    </row>
    <row r="23" spans="1:17" x14ac:dyDescent="0.25">
      <c r="Q23" s="2"/>
    </row>
    <row r="24" spans="1:17" x14ac:dyDescent="0.25">
      <c r="A24" s="9" t="s">
        <v>1</v>
      </c>
    </row>
    <row r="25" spans="1:17" x14ac:dyDescent="0.25">
      <c r="A25" s="1" t="s">
        <v>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8">
        <f>SUM(B25:P25)</f>
        <v>0</v>
      </c>
    </row>
    <row r="26" spans="1:17" x14ac:dyDescent="0.25">
      <c r="A26" s="1" t="s">
        <v>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8">
        <f t="shared" ref="Q26:Q29" si="20">SUM(B26:P26)</f>
        <v>0</v>
      </c>
    </row>
    <row r="27" spans="1:17" x14ac:dyDescent="0.25">
      <c r="A27" s="1" t="s">
        <v>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8">
        <f t="shared" si="20"/>
        <v>0</v>
      </c>
    </row>
    <row r="28" spans="1:17" x14ac:dyDescent="0.25">
      <c r="A28" s="1" t="s">
        <v>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8">
        <f t="shared" si="20"/>
        <v>0</v>
      </c>
    </row>
    <row r="29" spans="1:17" x14ac:dyDescent="0.25">
      <c r="A29" s="7" t="s">
        <v>6</v>
      </c>
      <c r="B29" s="8">
        <f>SUM(B25:B28)</f>
        <v>0</v>
      </c>
      <c r="C29" s="8">
        <f t="shared" ref="C29" si="21">SUM(C25:C28)</f>
        <v>0</v>
      </c>
      <c r="D29" s="8">
        <f t="shared" ref="D29" si="22">SUM(D25:D28)</f>
        <v>0</v>
      </c>
      <c r="E29" s="8">
        <f t="shared" ref="E29" si="23">SUM(E25:E28)</f>
        <v>0</v>
      </c>
      <c r="F29" s="8">
        <f t="shared" ref="F29" si="24">SUM(F25:F28)</f>
        <v>0</v>
      </c>
      <c r="G29" s="8">
        <f t="shared" ref="G29" si="25">SUM(G25:G28)</f>
        <v>0</v>
      </c>
      <c r="H29" s="8">
        <f t="shared" ref="H29" si="26">SUM(H25:H28)</f>
        <v>0</v>
      </c>
      <c r="I29" s="8">
        <f t="shared" ref="I29" si="27">SUM(I25:I28)</f>
        <v>0</v>
      </c>
      <c r="J29" s="8">
        <f t="shared" ref="J29" si="28">SUM(J25:J28)</f>
        <v>0</v>
      </c>
      <c r="K29" s="8">
        <f t="shared" ref="K29" si="29">SUM(K25:K28)</f>
        <v>0</v>
      </c>
      <c r="L29" s="8">
        <f t="shared" ref="L29" si="30">SUM(L25:L28)</f>
        <v>0</v>
      </c>
      <c r="M29" s="8">
        <f t="shared" ref="M29" si="31">SUM(M25:M28)</f>
        <v>0</v>
      </c>
      <c r="N29" s="8">
        <f t="shared" ref="N29" si="32">SUM(N25:N28)</f>
        <v>0</v>
      </c>
      <c r="O29" s="8">
        <f t="shared" ref="O29" si="33">SUM(O25:O28)</f>
        <v>0</v>
      </c>
      <c r="P29" s="8">
        <f t="shared" ref="P29" si="34">SUM(P25:P28)</f>
        <v>0</v>
      </c>
      <c r="Q29" s="8">
        <f t="shared" si="20"/>
        <v>0</v>
      </c>
    </row>
    <row r="30" spans="1:17" x14ac:dyDescent="0.25">
      <c r="Q30" s="2"/>
    </row>
    <row r="31" spans="1:17" x14ac:dyDescent="0.25">
      <c r="A31" s="9" t="s">
        <v>1</v>
      </c>
    </row>
    <row r="32" spans="1:17" x14ac:dyDescent="0.25">
      <c r="A32" s="1" t="s">
        <v>2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8">
        <f>SUM(B32:P32)</f>
        <v>0</v>
      </c>
    </row>
    <row r="33" spans="1:17" x14ac:dyDescent="0.25">
      <c r="A33" s="1" t="s">
        <v>3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8">
        <f t="shared" ref="Q33:Q36" si="35">SUM(B33:P33)</f>
        <v>0</v>
      </c>
    </row>
    <row r="34" spans="1:17" x14ac:dyDescent="0.25">
      <c r="A34" s="1" t="s">
        <v>4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8">
        <f t="shared" si="35"/>
        <v>0</v>
      </c>
    </row>
    <row r="35" spans="1:17" x14ac:dyDescent="0.25">
      <c r="A35" s="1" t="s">
        <v>5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8">
        <f t="shared" si="35"/>
        <v>0</v>
      </c>
    </row>
    <row r="36" spans="1:17" x14ac:dyDescent="0.25">
      <c r="A36" s="7" t="s">
        <v>6</v>
      </c>
      <c r="B36" s="8">
        <f>SUM(B32:B35)</f>
        <v>0</v>
      </c>
      <c r="C36" s="8">
        <f t="shared" ref="C36" si="36">SUM(C32:C35)</f>
        <v>0</v>
      </c>
      <c r="D36" s="8">
        <f t="shared" ref="D36" si="37">SUM(D32:D35)</f>
        <v>0</v>
      </c>
      <c r="E36" s="8">
        <f t="shared" ref="E36" si="38">SUM(E32:E35)</f>
        <v>0</v>
      </c>
      <c r="F36" s="8">
        <f t="shared" ref="F36" si="39">SUM(F32:F35)</f>
        <v>0</v>
      </c>
      <c r="G36" s="8">
        <f t="shared" ref="G36" si="40">SUM(G32:G35)</f>
        <v>0</v>
      </c>
      <c r="H36" s="8">
        <f t="shared" ref="H36" si="41">SUM(H32:H35)</f>
        <v>0</v>
      </c>
      <c r="I36" s="8">
        <f t="shared" ref="I36" si="42">SUM(I32:I35)</f>
        <v>0</v>
      </c>
      <c r="J36" s="8">
        <f t="shared" ref="J36" si="43">SUM(J32:J35)</f>
        <v>0</v>
      </c>
      <c r="K36" s="8">
        <f t="shared" ref="K36" si="44">SUM(K32:K35)</f>
        <v>0</v>
      </c>
      <c r="L36" s="8">
        <f t="shared" ref="L36" si="45">SUM(L32:L35)</f>
        <v>0</v>
      </c>
      <c r="M36" s="8">
        <f t="shared" ref="M36" si="46">SUM(M32:M35)</f>
        <v>0</v>
      </c>
      <c r="N36" s="8">
        <f t="shared" ref="N36" si="47">SUM(N32:N35)</f>
        <v>0</v>
      </c>
      <c r="O36" s="8">
        <f t="shared" ref="O36" si="48">SUM(O32:O35)</f>
        <v>0</v>
      </c>
      <c r="P36" s="8">
        <f t="shared" ref="P36" si="49">SUM(P32:P35)</f>
        <v>0</v>
      </c>
      <c r="Q36" s="8">
        <f t="shared" si="35"/>
        <v>0</v>
      </c>
    </row>
    <row r="37" spans="1:17" x14ac:dyDescent="0.25">
      <c r="Q37" s="2"/>
    </row>
    <row r="38" spans="1:17" x14ac:dyDescent="0.25">
      <c r="A38" s="9" t="s">
        <v>1</v>
      </c>
    </row>
    <row r="39" spans="1:17" x14ac:dyDescent="0.25">
      <c r="A39" s="1" t="s">
        <v>2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8">
        <f>SUM(B39:P39)</f>
        <v>0</v>
      </c>
    </row>
    <row r="40" spans="1:17" x14ac:dyDescent="0.25">
      <c r="A40" s="1" t="s">
        <v>3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8">
        <f t="shared" ref="Q40:Q43" si="50">SUM(B40:P40)</f>
        <v>0</v>
      </c>
    </row>
    <row r="41" spans="1:17" x14ac:dyDescent="0.25">
      <c r="A41" s="1" t="s">
        <v>4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8">
        <f t="shared" si="50"/>
        <v>0</v>
      </c>
    </row>
    <row r="42" spans="1:17" x14ac:dyDescent="0.25">
      <c r="A42" s="1" t="s">
        <v>5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8">
        <f t="shared" si="50"/>
        <v>0</v>
      </c>
    </row>
    <row r="43" spans="1:17" x14ac:dyDescent="0.25">
      <c r="A43" s="7" t="s">
        <v>6</v>
      </c>
      <c r="B43" s="8">
        <f>SUM(B39:B42)</f>
        <v>0</v>
      </c>
      <c r="C43" s="8">
        <f t="shared" ref="C43" si="51">SUM(C39:C42)</f>
        <v>0</v>
      </c>
      <c r="D43" s="8">
        <f t="shared" ref="D43" si="52">SUM(D39:D42)</f>
        <v>0</v>
      </c>
      <c r="E43" s="8">
        <f t="shared" ref="E43" si="53">SUM(E39:E42)</f>
        <v>0</v>
      </c>
      <c r="F43" s="8">
        <f t="shared" ref="F43" si="54">SUM(F39:F42)</f>
        <v>0</v>
      </c>
      <c r="G43" s="8">
        <f t="shared" ref="G43" si="55">SUM(G39:G42)</f>
        <v>0</v>
      </c>
      <c r="H43" s="8">
        <f t="shared" ref="H43" si="56">SUM(H39:H42)</f>
        <v>0</v>
      </c>
      <c r="I43" s="8">
        <f t="shared" ref="I43" si="57">SUM(I39:I42)</f>
        <v>0</v>
      </c>
      <c r="J43" s="8">
        <f t="shared" ref="J43" si="58">SUM(J39:J42)</f>
        <v>0</v>
      </c>
      <c r="K43" s="8">
        <f t="shared" ref="K43" si="59">SUM(K39:K42)</f>
        <v>0</v>
      </c>
      <c r="L43" s="8">
        <f t="shared" ref="L43" si="60">SUM(L39:L42)</f>
        <v>0</v>
      </c>
      <c r="M43" s="8">
        <f t="shared" ref="M43" si="61">SUM(M39:M42)</f>
        <v>0</v>
      </c>
      <c r="N43" s="8">
        <f t="shared" ref="N43" si="62">SUM(N39:N42)</f>
        <v>0</v>
      </c>
      <c r="O43" s="8">
        <f t="shared" ref="O43" si="63">SUM(O39:O42)</f>
        <v>0</v>
      </c>
      <c r="P43" s="8">
        <f t="shared" ref="P43" si="64">SUM(P39:P42)</f>
        <v>0</v>
      </c>
      <c r="Q43" s="8">
        <f t="shared" si="50"/>
        <v>0</v>
      </c>
    </row>
    <row r="44" spans="1:17" x14ac:dyDescent="0.25">
      <c r="Q44" s="2"/>
    </row>
    <row r="45" spans="1:17" x14ac:dyDescent="0.25">
      <c r="A45" s="9" t="s">
        <v>1</v>
      </c>
    </row>
    <row r="46" spans="1:17" x14ac:dyDescent="0.25">
      <c r="A46" s="1" t="s">
        <v>2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8">
        <f>SUM(B46:P46)</f>
        <v>0</v>
      </c>
    </row>
    <row r="47" spans="1:17" x14ac:dyDescent="0.25">
      <c r="A47" s="1" t="s">
        <v>3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8">
        <f t="shared" ref="Q47:Q50" si="65">SUM(B47:P47)</f>
        <v>0</v>
      </c>
    </row>
    <row r="48" spans="1:17" x14ac:dyDescent="0.25">
      <c r="A48" s="1" t="s">
        <v>4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8">
        <f t="shared" si="65"/>
        <v>0</v>
      </c>
    </row>
    <row r="49" spans="1:17" x14ac:dyDescent="0.25">
      <c r="A49" s="1" t="s">
        <v>5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8">
        <f t="shared" si="65"/>
        <v>0</v>
      </c>
    </row>
    <row r="50" spans="1:17" x14ac:dyDescent="0.25">
      <c r="A50" s="7" t="s">
        <v>6</v>
      </c>
      <c r="B50" s="8">
        <f>SUM(B46:B49)</f>
        <v>0</v>
      </c>
      <c r="C50" s="8">
        <f t="shared" ref="C50" si="66">SUM(C46:C49)</f>
        <v>0</v>
      </c>
      <c r="D50" s="8">
        <f t="shared" ref="D50" si="67">SUM(D46:D49)</f>
        <v>0</v>
      </c>
      <c r="E50" s="8">
        <f t="shared" ref="E50" si="68">SUM(E46:E49)</f>
        <v>0</v>
      </c>
      <c r="F50" s="8">
        <f t="shared" ref="F50" si="69">SUM(F46:F49)</f>
        <v>0</v>
      </c>
      <c r="G50" s="8">
        <f t="shared" ref="G50" si="70">SUM(G46:G49)</f>
        <v>0</v>
      </c>
      <c r="H50" s="8">
        <f t="shared" ref="H50" si="71">SUM(H46:H49)</f>
        <v>0</v>
      </c>
      <c r="I50" s="8">
        <f t="shared" ref="I50" si="72">SUM(I46:I49)</f>
        <v>0</v>
      </c>
      <c r="J50" s="8">
        <f t="shared" ref="J50" si="73">SUM(J46:J49)</f>
        <v>0</v>
      </c>
      <c r="K50" s="8">
        <f t="shared" ref="K50" si="74">SUM(K46:K49)</f>
        <v>0</v>
      </c>
      <c r="L50" s="8">
        <f t="shared" ref="L50" si="75">SUM(L46:L49)</f>
        <v>0</v>
      </c>
      <c r="M50" s="8">
        <f t="shared" ref="M50" si="76">SUM(M46:M49)</f>
        <v>0</v>
      </c>
      <c r="N50" s="8">
        <f t="shared" ref="N50" si="77">SUM(N46:N49)</f>
        <v>0</v>
      </c>
      <c r="O50" s="8">
        <f t="shared" ref="O50" si="78">SUM(O46:O49)</f>
        <v>0</v>
      </c>
      <c r="P50" s="8">
        <f t="shared" ref="P50" si="79">SUM(P46:P49)</f>
        <v>0</v>
      </c>
      <c r="Q50" s="8">
        <f t="shared" si="65"/>
        <v>0</v>
      </c>
    </row>
    <row r="51" spans="1:17" x14ac:dyDescent="0.25">
      <c r="Q51" s="2"/>
    </row>
    <row r="52" spans="1:17" x14ac:dyDescent="0.25">
      <c r="A52" s="9" t="s">
        <v>1</v>
      </c>
    </row>
    <row r="53" spans="1:17" x14ac:dyDescent="0.25">
      <c r="A53" s="1" t="s">
        <v>2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8">
        <f>SUM(B53:P53)</f>
        <v>0</v>
      </c>
    </row>
    <row r="54" spans="1:17" x14ac:dyDescent="0.25">
      <c r="A54" s="1" t="s">
        <v>3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8">
        <f t="shared" ref="Q54:Q57" si="80">SUM(B54:P54)</f>
        <v>0</v>
      </c>
    </row>
    <row r="55" spans="1:17" x14ac:dyDescent="0.25">
      <c r="A55" s="1" t="s">
        <v>4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8">
        <f t="shared" si="80"/>
        <v>0</v>
      </c>
    </row>
    <row r="56" spans="1:17" x14ac:dyDescent="0.25">
      <c r="A56" s="1" t="s">
        <v>5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8">
        <f t="shared" si="80"/>
        <v>0</v>
      </c>
    </row>
    <row r="57" spans="1:17" x14ac:dyDescent="0.25">
      <c r="A57" s="7" t="s">
        <v>6</v>
      </c>
      <c r="B57" s="8">
        <f>SUM(B53:B56)</f>
        <v>0</v>
      </c>
      <c r="C57" s="8">
        <f t="shared" ref="C57" si="81">SUM(C53:C56)</f>
        <v>0</v>
      </c>
      <c r="D57" s="8">
        <f t="shared" ref="D57" si="82">SUM(D53:D56)</f>
        <v>0</v>
      </c>
      <c r="E57" s="8">
        <f t="shared" ref="E57" si="83">SUM(E53:E56)</f>
        <v>0</v>
      </c>
      <c r="F57" s="8">
        <f t="shared" ref="F57" si="84">SUM(F53:F56)</f>
        <v>0</v>
      </c>
      <c r="G57" s="8">
        <f t="shared" ref="G57" si="85">SUM(G53:G56)</f>
        <v>0</v>
      </c>
      <c r="H57" s="8">
        <f t="shared" ref="H57" si="86">SUM(H53:H56)</f>
        <v>0</v>
      </c>
      <c r="I57" s="8">
        <f t="shared" ref="I57" si="87">SUM(I53:I56)</f>
        <v>0</v>
      </c>
      <c r="J57" s="8">
        <f t="shared" ref="J57" si="88">SUM(J53:J56)</f>
        <v>0</v>
      </c>
      <c r="K57" s="8">
        <f t="shared" ref="K57" si="89">SUM(K53:K56)</f>
        <v>0</v>
      </c>
      <c r="L57" s="8">
        <f t="shared" ref="L57" si="90">SUM(L53:L56)</f>
        <v>0</v>
      </c>
      <c r="M57" s="8">
        <f t="shared" ref="M57" si="91">SUM(M53:M56)</f>
        <v>0</v>
      </c>
      <c r="N57" s="8">
        <f t="shared" ref="N57" si="92">SUM(N53:N56)</f>
        <v>0</v>
      </c>
      <c r="O57" s="8">
        <f t="shared" ref="O57" si="93">SUM(O53:O56)</f>
        <v>0</v>
      </c>
      <c r="P57" s="8">
        <f t="shared" ref="P57" si="94">SUM(P53:P56)</f>
        <v>0</v>
      </c>
      <c r="Q57" s="8">
        <f t="shared" si="80"/>
        <v>0</v>
      </c>
    </row>
    <row r="58" spans="1:17" x14ac:dyDescent="0.25">
      <c r="Q58" s="2"/>
    </row>
    <row r="59" spans="1:17" x14ac:dyDescent="0.25">
      <c r="A59" s="9" t="s">
        <v>1</v>
      </c>
    </row>
    <row r="60" spans="1:17" x14ac:dyDescent="0.25">
      <c r="A60" s="1" t="s">
        <v>2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8">
        <f>SUM(B60:P60)</f>
        <v>0</v>
      </c>
    </row>
    <row r="61" spans="1:17" x14ac:dyDescent="0.25">
      <c r="A61" s="1" t="s">
        <v>3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8">
        <f t="shared" ref="Q61:Q64" si="95">SUM(B61:P61)</f>
        <v>0</v>
      </c>
    </row>
    <row r="62" spans="1:17" x14ac:dyDescent="0.25">
      <c r="A62" s="1" t="s">
        <v>4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8">
        <f t="shared" si="95"/>
        <v>0</v>
      </c>
    </row>
    <row r="63" spans="1:17" x14ac:dyDescent="0.25">
      <c r="A63" s="1" t="s">
        <v>5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8">
        <f t="shared" si="95"/>
        <v>0</v>
      </c>
    </row>
    <row r="64" spans="1:17" x14ac:dyDescent="0.25">
      <c r="A64" s="7" t="s">
        <v>6</v>
      </c>
      <c r="B64" s="8">
        <f>SUM(B60:B63)</f>
        <v>0</v>
      </c>
      <c r="C64" s="8">
        <f t="shared" ref="C64" si="96">SUM(C60:C63)</f>
        <v>0</v>
      </c>
      <c r="D64" s="8">
        <f t="shared" ref="D64" si="97">SUM(D60:D63)</f>
        <v>0</v>
      </c>
      <c r="E64" s="8">
        <f t="shared" ref="E64" si="98">SUM(E60:E63)</f>
        <v>0</v>
      </c>
      <c r="F64" s="8">
        <f t="shared" ref="F64" si="99">SUM(F60:F63)</f>
        <v>0</v>
      </c>
      <c r="G64" s="8">
        <f t="shared" ref="G64" si="100">SUM(G60:G63)</f>
        <v>0</v>
      </c>
      <c r="H64" s="8">
        <f t="shared" ref="H64" si="101">SUM(H60:H63)</f>
        <v>0</v>
      </c>
      <c r="I64" s="8">
        <f t="shared" ref="I64" si="102">SUM(I60:I63)</f>
        <v>0</v>
      </c>
      <c r="J64" s="8">
        <f t="shared" ref="J64" si="103">SUM(J60:J63)</f>
        <v>0</v>
      </c>
      <c r="K64" s="8">
        <f t="shared" ref="K64" si="104">SUM(K60:K63)</f>
        <v>0</v>
      </c>
      <c r="L64" s="8">
        <f t="shared" ref="L64" si="105">SUM(L60:L63)</f>
        <v>0</v>
      </c>
      <c r="M64" s="8">
        <f t="shared" ref="M64" si="106">SUM(M60:M63)</f>
        <v>0</v>
      </c>
      <c r="N64" s="8">
        <f t="shared" ref="N64" si="107">SUM(N60:N63)</f>
        <v>0</v>
      </c>
      <c r="O64" s="8">
        <f t="shared" ref="O64" si="108">SUM(O60:O63)</f>
        <v>0</v>
      </c>
      <c r="P64" s="8">
        <f t="shared" ref="P64" si="109">SUM(P60:P63)</f>
        <v>0</v>
      </c>
      <c r="Q64" s="8">
        <f t="shared" si="95"/>
        <v>0</v>
      </c>
    </row>
    <row r="65" spans="1:17" x14ac:dyDescent="0.25">
      <c r="Q65" s="2"/>
    </row>
    <row r="66" spans="1:17" x14ac:dyDescent="0.25">
      <c r="A66" s="9" t="s">
        <v>1</v>
      </c>
    </row>
    <row r="67" spans="1:17" x14ac:dyDescent="0.25">
      <c r="A67" s="1" t="s">
        <v>2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8">
        <f>SUM(B67:P67)</f>
        <v>0</v>
      </c>
    </row>
    <row r="68" spans="1:17" x14ac:dyDescent="0.25">
      <c r="A68" s="1" t="s">
        <v>3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8">
        <f t="shared" ref="Q68:Q71" si="110">SUM(B68:P68)</f>
        <v>0</v>
      </c>
    </row>
    <row r="69" spans="1:17" x14ac:dyDescent="0.25">
      <c r="A69" s="1" t="s">
        <v>4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8">
        <f t="shared" si="110"/>
        <v>0</v>
      </c>
    </row>
    <row r="70" spans="1:17" x14ac:dyDescent="0.25">
      <c r="A70" s="1" t="s">
        <v>5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8">
        <f t="shared" si="110"/>
        <v>0</v>
      </c>
    </row>
    <row r="71" spans="1:17" x14ac:dyDescent="0.25">
      <c r="A71" s="7" t="s">
        <v>6</v>
      </c>
      <c r="B71" s="8">
        <f>SUM(B67:B70)</f>
        <v>0</v>
      </c>
      <c r="C71" s="8">
        <f t="shared" ref="C71" si="111">SUM(C67:C70)</f>
        <v>0</v>
      </c>
      <c r="D71" s="8">
        <f t="shared" ref="D71" si="112">SUM(D67:D70)</f>
        <v>0</v>
      </c>
      <c r="E71" s="8">
        <f t="shared" ref="E71" si="113">SUM(E67:E70)</f>
        <v>0</v>
      </c>
      <c r="F71" s="8">
        <f t="shared" ref="F71" si="114">SUM(F67:F70)</f>
        <v>0</v>
      </c>
      <c r="G71" s="8">
        <f t="shared" ref="G71" si="115">SUM(G67:G70)</f>
        <v>0</v>
      </c>
      <c r="H71" s="8">
        <f t="shared" ref="H71" si="116">SUM(H67:H70)</f>
        <v>0</v>
      </c>
      <c r="I71" s="8">
        <f t="shared" ref="I71" si="117">SUM(I67:I70)</f>
        <v>0</v>
      </c>
      <c r="J71" s="8">
        <f t="shared" ref="J71" si="118">SUM(J67:J70)</f>
        <v>0</v>
      </c>
      <c r="K71" s="8">
        <f t="shared" ref="K71" si="119">SUM(K67:K70)</f>
        <v>0</v>
      </c>
      <c r="L71" s="8">
        <f t="shared" ref="L71" si="120">SUM(L67:L70)</f>
        <v>0</v>
      </c>
      <c r="M71" s="8">
        <f t="shared" ref="M71" si="121">SUM(M67:M70)</f>
        <v>0</v>
      </c>
      <c r="N71" s="8">
        <f t="shared" ref="N71" si="122">SUM(N67:N70)</f>
        <v>0</v>
      </c>
      <c r="O71" s="8">
        <f t="shared" ref="O71" si="123">SUM(O67:O70)</f>
        <v>0</v>
      </c>
      <c r="P71" s="8">
        <f t="shared" ref="P71" si="124">SUM(P67:P70)</f>
        <v>0</v>
      </c>
      <c r="Q71" s="8">
        <f t="shared" si="110"/>
        <v>0</v>
      </c>
    </row>
    <row r="72" spans="1:17" x14ac:dyDescent="0.25">
      <c r="Q72" s="2"/>
    </row>
    <row r="73" spans="1:17" x14ac:dyDescent="0.25">
      <c r="A73" s="9" t="s">
        <v>1</v>
      </c>
    </row>
    <row r="74" spans="1:17" x14ac:dyDescent="0.25">
      <c r="A74" s="1" t="s">
        <v>2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8">
        <f>SUM(B74:P74)</f>
        <v>0</v>
      </c>
    </row>
    <row r="75" spans="1:17" x14ac:dyDescent="0.25">
      <c r="A75" s="1" t="s">
        <v>3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8">
        <f t="shared" ref="Q75:Q78" si="125">SUM(B75:P75)</f>
        <v>0</v>
      </c>
    </row>
    <row r="76" spans="1:17" x14ac:dyDescent="0.25">
      <c r="A76" s="1" t="s">
        <v>4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8">
        <f t="shared" si="125"/>
        <v>0</v>
      </c>
    </row>
    <row r="77" spans="1:17" x14ac:dyDescent="0.25">
      <c r="A77" s="1" t="s">
        <v>5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8">
        <f t="shared" si="125"/>
        <v>0</v>
      </c>
    </row>
    <row r="78" spans="1:17" x14ac:dyDescent="0.25">
      <c r="A78" s="7" t="s">
        <v>6</v>
      </c>
      <c r="B78" s="8">
        <f>SUM(B74:B77)</f>
        <v>0</v>
      </c>
      <c r="C78" s="8">
        <f t="shared" ref="C78" si="126">SUM(C74:C77)</f>
        <v>0</v>
      </c>
      <c r="D78" s="8">
        <f t="shared" ref="D78" si="127">SUM(D74:D77)</f>
        <v>0</v>
      </c>
      <c r="E78" s="8">
        <f t="shared" ref="E78" si="128">SUM(E74:E77)</f>
        <v>0</v>
      </c>
      <c r="F78" s="8">
        <f t="shared" ref="F78" si="129">SUM(F74:F77)</f>
        <v>0</v>
      </c>
      <c r="G78" s="8">
        <f t="shared" ref="G78" si="130">SUM(G74:G77)</f>
        <v>0</v>
      </c>
      <c r="H78" s="8">
        <f t="shared" ref="H78" si="131">SUM(H74:H77)</f>
        <v>0</v>
      </c>
      <c r="I78" s="8">
        <f t="shared" ref="I78" si="132">SUM(I74:I77)</f>
        <v>0</v>
      </c>
      <c r="J78" s="8">
        <f t="shared" ref="J78" si="133">SUM(J74:J77)</f>
        <v>0</v>
      </c>
      <c r="K78" s="8">
        <f t="shared" ref="K78" si="134">SUM(K74:K77)</f>
        <v>0</v>
      </c>
      <c r="L78" s="8">
        <f t="shared" ref="L78" si="135">SUM(L74:L77)</f>
        <v>0</v>
      </c>
      <c r="M78" s="8">
        <f t="shared" ref="M78" si="136">SUM(M74:M77)</f>
        <v>0</v>
      </c>
      <c r="N78" s="8">
        <f t="shared" ref="N78" si="137">SUM(N74:N77)</f>
        <v>0</v>
      </c>
      <c r="O78" s="8">
        <f t="shared" ref="O78" si="138">SUM(O74:O77)</f>
        <v>0</v>
      </c>
      <c r="P78" s="8">
        <f t="shared" ref="P78" si="139">SUM(P74:P77)</f>
        <v>0</v>
      </c>
      <c r="Q78" s="8">
        <f t="shared" si="125"/>
        <v>0</v>
      </c>
    </row>
    <row r="79" spans="1:17" x14ac:dyDescent="0.25">
      <c r="Q79" s="2"/>
    </row>
    <row r="80" spans="1:17" x14ac:dyDescent="0.25">
      <c r="A80" s="10" t="s">
        <v>10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8">
        <f t="shared" ref="Q80" si="140">SUM(B80:P80)</f>
        <v>0</v>
      </c>
    </row>
    <row r="81" spans="1:17" x14ac:dyDescent="0.25">
      <c r="Q81" s="2"/>
    </row>
    <row r="82" spans="1:17" x14ac:dyDescent="0.25">
      <c r="A82" s="8" t="s">
        <v>6</v>
      </c>
      <c r="B82" s="8">
        <f t="shared" ref="B82:P82" si="141">SUM(B80,B71,B64,B57,B50,B43,B36,B29,B22,B15)</f>
        <v>0</v>
      </c>
      <c r="C82" s="8">
        <f t="shared" si="141"/>
        <v>0</v>
      </c>
      <c r="D82" s="8">
        <f t="shared" si="141"/>
        <v>0</v>
      </c>
      <c r="E82" s="8">
        <f t="shared" si="141"/>
        <v>0</v>
      </c>
      <c r="F82" s="8">
        <f t="shared" si="141"/>
        <v>0</v>
      </c>
      <c r="G82" s="8">
        <f t="shared" si="141"/>
        <v>0</v>
      </c>
      <c r="H82" s="8">
        <f t="shared" si="141"/>
        <v>0</v>
      </c>
      <c r="I82" s="8">
        <f t="shared" si="141"/>
        <v>0</v>
      </c>
      <c r="J82" s="8">
        <f t="shared" si="141"/>
        <v>0</v>
      </c>
      <c r="K82" s="8">
        <f t="shared" si="141"/>
        <v>0</v>
      </c>
      <c r="L82" s="8">
        <f t="shared" si="141"/>
        <v>0</v>
      </c>
      <c r="M82" s="8">
        <f t="shared" si="141"/>
        <v>0</v>
      </c>
      <c r="N82" s="8">
        <f t="shared" si="141"/>
        <v>0</v>
      </c>
      <c r="O82" s="8">
        <f t="shared" si="141"/>
        <v>0</v>
      </c>
      <c r="P82" s="8">
        <f t="shared" si="141"/>
        <v>0</v>
      </c>
      <c r="Q82" s="8">
        <f>SUM(Q80,Q71,Q64,Q57,Q50,Q43,Q36,Q29,Q22,Q15)</f>
        <v>0</v>
      </c>
    </row>
    <row r="83" spans="1:17" x14ac:dyDescent="0.25">
      <c r="Q83" s="2"/>
    </row>
  </sheetData>
  <sheetProtection sheet="1" objects="1" scenarios="1" selectLockedCells="1"/>
  <conditionalFormatting sqref="B8:Q8">
    <cfRule type="cellIs" dxfId="5" priority="1" operator="equal">
      <formula>0</formula>
    </cfRule>
    <cfRule type="cellIs" dxfId="4" priority="2" operator="greaterThan">
      <formula>0</formula>
    </cfRule>
    <cfRule type="cellIs" dxfId="3" priority="3" operator="lessThan">
      <formula>0</formula>
    </cfRule>
  </conditionalFormatting>
  <pageMargins left="0.7" right="0.7" top="0.625" bottom="0.64583333333333337" header="0.3" footer="0.3"/>
  <pageSetup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D9154-1162-464E-8AC4-F1A0ADE438D5}">
  <sheetPr>
    <pageSetUpPr fitToPage="1"/>
  </sheetPr>
  <dimension ref="A1:N34"/>
  <sheetViews>
    <sheetView zoomScaleNormal="100" workbookViewId="0">
      <pane ySplit="8" topLeftCell="A9" activePane="bottomLeft" state="frozen"/>
      <selection pane="bottomLeft" activeCell="B1" sqref="B1"/>
    </sheetView>
  </sheetViews>
  <sheetFormatPr defaultRowHeight="15" x14ac:dyDescent="0.25"/>
  <cols>
    <col min="1" max="1" width="18.5703125" style="1" customWidth="1"/>
    <col min="2" max="13" width="14.28515625" style="1" customWidth="1"/>
    <col min="14" max="14" width="12.7109375" style="1" bestFit="1" customWidth="1"/>
    <col min="15" max="15" width="12.140625" style="1" bestFit="1" customWidth="1"/>
    <col min="16" max="16384" width="9.140625" style="1"/>
  </cols>
  <sheetData>
    <row r="1" spans="1:14" x14ac:dyDescent="0.25">
      <c r="A1" s="2" t="s">
        <v>12</v>
      </c>
      <c r="B1" s="5" t="s">
        <v>15</v>
      </c>
    </row>
    <row r="2" spans="1:14" x14ac:dyDescent="0.25">
      <c r="A2" s="2" t="s">
        <v>13</v>
      </c>
      <c r="B2" s="5" t="s">
        <v>14</v>
      </c>
    </row>
    <row r="4" spans="1:14" x14ac:dyDescent="0.25">
      <c r="A4" s="2" t="s">
        <v>0</v>
      </c>
      <c r="B4" s="4">
        <v>45781</v>
      </c>
      <c r="C4" s="6">
        <f>EOMONTH(B4,0)+1</f>
        <v>45809</v>
      </c>
      <c r="D4" s="6">
        <f t="shared" ref="D4:M4" si="0">EOMONTH(C4,0)+1</f>
        <v>45839</v>
      </c>
      <c r="E4" s="6">
        <f t="shared" si="0"/>
        <v>45870</v>
      </c>
      <c r="F4" s="6">
        <f t="shared" si="0"/>
        <v>45901</v>
      </c>
      <c r="G4" s="6">
        <f t="shared" si="0"/>
        <v>45931</v>
      </c>
      <c r="H4" s="6">
        <f t="shared" si="0"/>
        <v>45962</v>
      </c>
      <c r="I4" s="6">
        <f t="shared" si="0"/>
        <v>45992</v>
      </c>
      <c r="J4" s="6">
        <f t="shared" si="0"/>
        <v>46023</v>
      </c>
      <c r="K4" s="6">
        <f t="shared" si="0"/>
        <v>46054</v>
      </c>
      <c r="L4" s="6">
        <f>EOMONTH(K4,0)+1</f>
        <v>46082</v>
      </c>
      <c r="M4" s="6">
        <f t="shared" si="0"/>
        <v>46113</v>
      </c>
      <c r="N4" s="2" t="s">
        <v>7</v>
      </c>
    </row>
    <row r="6" spans="1:14" x14ac:dyDescent="0.25">
      <c r="A6" s="7" t="s">
        <v>8</v>
      </c>
      <c r="B6" s="5">
        <v>25000</v>
      </c>
      <c r="C6" s="5">
        <v>0</v>
      </c>
      <c r="D6" s="5">
        <v>0</v>
      </c>
      <c r="E6" s="5">
        <v>0</v>
      </c>
      <c r="F6" s="5">
        <v>25000</v>
      </c>
      <c r="G6" s="5">
        <v>0</v>
      </c>
      <c r="H6" s="5">
        <v>0</v>
      </c>
      <c r="I6" s="5">
        <v>0</v>
      </c>
      <c r="J6" s="5">
        <v>25000</v>
      </c>
      <c r="K6" s="5">
        <v>0</v>
      </c>
      <c r="L6" s="5">
        <v>0</v>
      </c>
      <c r="M6" s="5">
        <v>25000</v>
      </c>
      <c r="N6" s="8">
        <f>SUM(B6:M6)</f>
        <v>100000</v>
      </c>
    </row>
    <row r="7" spans="1:14" ht="15.75" thickBot="1" x14ac:dyDescent="0.3">
      <c r="A7" s="7" t="s">
        <v>11</v>
      </c>
      <c r="B7" s="7">
        <f>B33</f>
        <v>2050</v>
      </c>
      <c r="C7" s="7">
        <f t="shared" ref="C7:M7" si="1">C33</f>
        <v>3700</v>
      </c>
      <c r="D7" s="7">
        <f t="shared" si="1"/>
        <v>15275</v>
      </c>
      <c r="E7" s="7">
        <f t="shared" si="1"/>
        <v>5850</v>
      </c>
      <c r="F7" s="7">
        <f t="shared" si="1"/>
        <v>7300</v>
      </c>
      <c r="G7" s="7">
        <f t="shared" si="1"/>
        <v>14400</v>
      </c>
      <c r="H7" s="7">
        <f t="shared" si="1"/>
        <v>5200</v>
      </c>
      <c r="I7" s="7">
        <f t="shared" si="1"/>
        <v>2300</v>
      </c>
      <c r="J7" s="7">
        <f t="shared" si="1"/>
        <v>6100</v>
      </c>
      <c r="K7" s="7">
        <f t="shared" si="1"/>
        <v>4350</v>
      </c>
      <c r="L7" s="7">
        <f t="shared" si="1"/>
        <v>5760</v>
      </c>
      <c r="M7" s="7">
        <f t="shared" si="1"/>
        <v>1800</v>
      </c>
      <c r="N7" s="8">
        <f>SUM(B7:M7)</f>
        <v>74085</v>
      </c>
    </row>
    <row r="8" spans="1:14" ht="15.75" thickBot="1" x14ac:dyDescent="0.3">
      <c r="A8" s="7" t="s">
        <v>9</v>
      </c>
      <c r="B8" s="1">
        <f>B6-B7</f>
        <v>22950</v>
      </c>
      <c r="C8" s="1">
        <f>B8+C6-C7</f>
        <v>19250</v>
      </c>
      <c r="D8" s="1">
        <f t="shared" ref="D8:M8" si="2">C8+D6-D7</f>
        <v>3975</v>
      </c>
      <c r="E8" s="1">
        <f t="shared" si="2"/>
        <v>-1875</v>
      </c>
      <c r="F8" s="1">
        <f t="shared" si="2"/>
        <v>15825</v>
      </c>
      <c r="G8" s="1">
        <f t="shared" si="2"/>
        <v>1425</v>
      </c>
      <c r="H8" s="1">
        <f t="shared" si="2"/>
        <v>-3775</v>
      </c>
      <c r="I8" s="1">
        <f t="shared" si="2"/>
        <v>-6075</v>
      </c>
      <c r="J8" s="1">
        <f t="shared" si="2"/>
        <v>12825</v>
      </c>
      <c r="K8" s="1">
        <f t="shared" si="2"/>
        <v>8475</v>
      </c>
      <c r="L8" s="1">
        <f t="shared" si="2"/>
        <v>2715</v>
      </c>
      <c r="M8" s="1">
        <f t="shared" si="2"/>
        <v>25915</v>
      </c>
      <c r="N8" s="11">
        <f>N6-N7</f>
        <v>25915</v>
      </c>
    </row>
    <row r="9" spans="1:14" s="3" customFormat="1" x14ac:dyDescent="0.25"/>
    <row r="10" spans="1:14" x14ac:dyDescent="0.25">
      <c r="A10" s="9" t="s">
        <v>16</v>
      </c>
    </row>
    <row r="11" spans="1:14" x14ac:dyDescent="0.25">
      <c r="A11" s="1" t="s">
        <v>2</v>
      </c>
      <c r="B11" s="5">
        <v>500</v>
      </c>
      <c r="C11" s="5">
        <v>1200</v>
      </c>
      <c r="D11" s="5">
        <v>1700</v>
      </c>
      <c r="E11" s="5">
        <v>750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8">
        <f>SUM(B11:M11)</f>
        <v>4150</v>
      </c>
    </row>
    <row r="12" spans="1:14" x14ac:dyDescent="0.25">
      <c r="A12" s="1" t="s">
        <v>3</v>
      </c>
      <c r="B12" s="5">
        <v>200</v>
      </c>
      <c r="C12" s="5">
        <v>1800</v>
      </c>
      <c r="D12" s="5">
        <v>300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8">
        <f>SUM(B12:M12)</f>
        <v>2300</v>
      </c>
    </row>
    <row r="13" spans="1:14" x14ac:dyDescent="0.25">
      <c r="A13" s="1" t="s">
        <v>4</v>
      </c>
      <c r="B13" s="5">
        <v>50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8">
        <f>SUM(B13:M13)</f>
        <v>50</v>
      </c>
    </row>
    <row r="14" spans="1:14" x14ac:dyDescent="0.25">
      <c r="A14" s="1" t="s">
        <v>5</v>
      </c>
      <c r="B14" s="5">
        <v>800</v>
      </c>
      <c r="C14" s="5">
        <v>200</v>
      </c>
      <c r="D14" s="5">
        <v>100</v>
      </c>
      <c r="E14" s="5">
        <v>100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8">
        <f>SUM(B14:M14)</f>
        <v>1200</v>
      </c>
    </row>
    <row r="15" spans="1:14" x14ac:dyDescent="0.25">
      <c r="A15" s="7" t="s">
        <v>6</v>
      </c>
      <c r="B15" s="8">
        <f>SUM(B11:B14)</f>
        <v>1550</v>
      </c>
      <c r="C15" s="8">
        <f t="shared" ref="C15:M15" si="3">SUM(C11:C14)</f>
        <v>3200</v>
      </c>
      <c r="D15" s="8">
        <f t="shared" si="3"/>
        <v>2100</v>
      </c>
      <c r="E15" s="8">
        <f t="shared" si="3"/>
        <v>850</v>
      </c>
      <c r="F15" s="8">
        <f t="shared" si="3"/>
        <v>0</v>
      </c>
      <c r="G15" s="8">
        <f t="shared" si="3"/>
        <v>0</v>
      </c>
      <c r="H15" s="8">
        <f t="shared" si="3"/>
        <v>0</v>
      </c>
      <c r="I15" s="8">
        <f t="shared" si="3"/>
        <v>0</v>
      </c>
      <c r="J15" s="8">
        <f t="shared" si="3"/>
        <v>0</v>
      </c>
      <c r="K15" s="8">
        <f t="shared" si="3"/>
        <v>0</v>
      </c>
      <c r="L15" s="8">
        <f t="shared" si="3"/>
        <v>0</v>
      </c>
      <c r="M15" s="8">
        <f t="shared" si="3"/>
        <v>0</v>
      </c>
      <c r="N15" s="8">
        <f>SUM(B15:M15)</f>
        <v>7700</v>
      </c>
    </row>
    <row r="16" spans="1:14" x14ac:dyDescent="0.25">
      <c r="N16" s="2"/>
    </row>
    <row r="17" spans="1:14" x14ac:dyDescent="0.25">
      <c r="A17" s="9" t="s">
        <v>17</v>
      </c>
    </row>
    <row r="18" spans="1:14" x14ac:dyDescent="0.25">
      <c r="A18" s="1" t="s">
        <v>2</v>
      </c>
      <c r="B18" s="5">
        <v>0</v>
      </c>
      <c r="C18" s="5">
        <v>0</v>
      </c>
      <c r="D18" s="5">
        <v>1200</v>
      </c>
      <c r="E18" s="5">
        <v>2500</v>
      </c>
      <c r="F18" s="5">
        <v>3800</v>
      </c>
      <c r="G18" s="5">
        <v>5900</v>
      </c>
      <c r="H18" s="5">
        <v>2300</v>
      </c>
      <c r="I18" s="5">
        <v>800</v>
      </c>
      <c r="J18" s="5">
        <v>750</v>
      </c>
      <c r="K18" s="5">
        <v>0</v>
      </c>
      <c r="L18" s="5">
        <v>0</v>
      </c>
      <c r="M18" s="5">
        <v>0</v>
      </c>
      <c r="N18" s="8">
        <f>SUM(B18:M18)</f>
        <v>17250</v>
      </c>
    </row>
    <row r="19" spans="1:14" x14ac:dyDescent="0.25">
      <c r="A19" s="1" t="s">
        <v>3</v>
      </c>
      <c r="B19" s="5">
        <v>0</v>
      </c>
      <c r="C19" s="5">
        <v>0</v>
      </c>
      <c r="D19" s="5">
        <v>625</v>
      </c>
      <c r="E19" s="5">
        <v>900</v>
      </c>
      <c r="F19" s="5">
        <v>1700</v>
      </c>
      <c r="G19" s="5">
        <v>2500</v>
      </c>
      <c r="H19" s="5">
        <v>1900</v>
      </c>
      <c r="I19" s="5">
        <v>500</v>
      </c>
      <c r="J19" s="5">
        <v>0</v>
      </c>
      <c r="K19" s="5">
        <v>0</v>
      </c>
      <c r="L19" s="5">
        <v>0</v>
      </c>
      <c r="M19" s="5">
        <v>0</v>
      </c>
      <c r="N19" s="8">
        <f>SUM(B19:M19)</f>
        <v>8125</v>
      </c>
    </row>
    <row r="20" spans="1:14" x14ac:dyDescent="0.25">
      <c r="A20" s="1" t="s">
        <v>4</v>
      </c>
      <c r="B20" s="5">
        <v>0</v>
      </c>
      <c r="C20" s="5">
        <v>0</v>
      </c>
      <c r="D20" s="5">
        <v>10000</v>
      </c>
      <c r="E20" s="5">
        <v>0</v>
      </c>
      <c r="F20" s="5">
        <v>0</v>
      </c>
      <c r="G20" s="5">
        <v>5000</v>
      </c>
      <c r="H20" s="5">
        <v>0</v>
      </c>
      <c r="I20" s="5">
        <v>0</v>
      </c>
      <c r="J20" s="5">
        <v>1000</v>
      </c>
      <c r="K20" s="5">
        <v>0</v>
      </c>
      <c r="L20" s="5">
        <v>0</v>
      </c>
      <c r="M20" s="5">
        <v>0</v>
      </c>
      <c r="N20" s="8">
        <f>SUM(B20:M20)</f>
        <v>16000</v>
      </c>
    </row>
    <row r="21" spans="1:14" x14ac:dyDescent="0.25">
      <c r="A21" s="1" t="s">
        <v>5</v>
      </c>
      <c r="B21" s="5">
        <v>0</v>
      </c>
      <c r="C21" s="5">
        <v>0</v>
      </c>
      <c r="D21" s="5">
        <v>600</v>
      </c>
      <c r="E21" s="5">
        <v>850</v>
      </c>
      <c r="F21" s="5">
        <v>1050</v>
      </c>
      <c r="G21" s="5">
        <v>250</v>
      </c>
      <c r="H21" s="5">
        <v>250</v>
      </c>
      <c r="I21" s="5">
        <v>250</v>
      </c>
      <c r="J21" s="5">
        <v>350</v>
      </c>
      <c r="K21" s="5">
        <v>0</v>
      </c>
      <c r="L21" s="5">
        <v>0</v>
      </c>
      <c r="M21" s="5">
        <v>0</v>
      </c>
      <c r="N21" s="8">
        <f>SUM(B21:M21)</f>
        <v>3600</v>
      </c>
    </row>
    <row r="22" spans="1:14" x14ac:dyDescent="0.25">
      <c r="A22" s="7" t="s">
        <v>6</v>
      </c>
      <c r="B22" s="8">
        <f>SUM(B18:B21)</f>
        <v>0</v>
      </c>
      <c r="C22" s="8">
        <f t="shared" ref="C22:M22" si="4">SUM(C18:C21)</f>
        <v>0</v>
      </c>
      <c r="D22" s="8">
        <f t="shared" si="4"/>
        <v>12425</v>
      </c>
      <c r="E22" s="8">
        <f t="shared" si="4"/>
        <v>4250</v>
      </c>
      <c r="F22" s="8">
        <f t="shared" si="4"/>
        <v>6550</v>
      </c>
      <c r="G22" s="8">
        <f t="shared" si="4"/>
        <v>13650</v>
      </c>
      <c r="H22" s="8">
        <f t="shared" si="4"/>
        <v>4450</v>
      </c>
      <c r="I22" s="8">
        <f t="shared" si="4"/>
        <v>1550</v>
      </c>
      <c r="J22" s="8">
        <f t="shared" si="4"/>
        <v>2100</v>
      </c>
      <c r="K22" s="8">
        <f t="shared" si="4"/>
        <v>0</v>
      </c>
      <c r="L22" s="8">
        <f t="shared" si="4"/>
        <v>0</v>
      </c>
      <c r="M22" s="8">
        <f t="shared" si="4"/>
        <v>0</v>
      </c>
      <c r="N22" s="8">
        <f>SUM(B22:M22)</f>
        <v>44975</v>
      </c>
    </row>
    <row r="23" spans="1:14" x14ac:dyDescent="0.25">
      <c r="N23" s="2"/>
    </row>
    <row r="24" spans="1:14" x14ac:dyDescent="0.25">
      <c r="A24" s="9" t="s">
        <v>18</v>
      </c>
    </row>
    <row r="25" spans="1:14" x14ac:dyDescent="0.25">
      <c r="A25" s="1" t="s">
        <v>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3200</v>
      </c>
      <c r="K25" s="5">
        <v>3800</v>
      </c>
      <c r="L25" s="5">
        <v>5210</v>
      </c>
      <c r="M25" s="5">
        <v>1250</v>
      </c>
      <c r="N25" s="8">
        <f>SUM(B25:M25)</f>
        <v>13460</v>
      </c>
    </row>
    <row r="26" spans="1:14" x14ac:dyDescent="0.25">
      <c r="A26" s="1" t="s">
        <v>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8">
        <f>SUM(B26:M26)</f>
        <v>0</v>
      </c>
    </row>
    <row r="27" spans="1:14" x14ac:dyDescent="0.25">
      <c r="A27" s="1" t="s">
        <v>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8">
        <f>SUM(B27:M27)</f>
        <v>0</v>
      </c>
    </row>
    <row r="28" spans="1:14" x14ac:dyDescent="0.25">
      <c r="A28" s="1" t="s">
        <v>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50</v>
      </c>
      <c r="K28" s="5">
        <v>50</v>
      </c>
      <c r="L28" s="5">
        <v>50</v>
      </c>
      <c r="M28" s="5">
        <v>50</v>
      </c>
      <c r="N28" s="8">
        <f>SUM(B28:M28)</f>
        <v>200</v>
      </c>
    </row>
    <row r="29" spans="1:14" x14ac:dyDescent="0.25">
      <c r="A29" s="7" t="s">
        <v>6</v>
      </c>
      <c r="B29" s="8">
        <f>SUM(B25:B28)</f>
        <v>0</v>
      </c>
      <c r="C29" s="8">
        <f t="shared" ref="C29:M29" si="5">SUM(C25:C28)</f>
        <v>0</v>
      </c>
      <c r="D29" s="8">
        <f t="shared" si="5"/>
        <v>0</v>
      </c>
      <c r="E29" s="8">
        <f t="shared" si="5"/>
        <v>0</v>
      </c>
      <c r="F29" s="8">
        <f t="shared" si="5"/>
        <v>0</v>
      </c>
      <c r="G29" s="8">
        <f t="shared" si="5"/>
        <v>0</v>
      </c>
      <c r="H29" s="8">
        <f t="shared" si="5"/>
        <v>0</v>
      </c>
      <c r="I29" s="8">
        <f t="shared" si="5"/>
        <v>0</v>
      </c>
      <c r="J29" s="8">
        <f t="shared" si="5"/>
        <v>3250</v>
      </c>
      <c r="K29" s="8">
        <f t="shared" si="5"/>
        <v>3850</v>
      </c>
      <c r="L29" s="8">
        <f t="shared" si="5"/>
        <v>5260</v>
      </c>
      <c r="M29" s="8">
        <f t="shared" si="5"/>
        <v>1300</v>
      </c>
      <c r="N29" s="8">
        <f>SUM(B29:M29)</f>
        <v>13660</v>
      </c>
    </row>
    <row r="30" spans="1:14" x14ac:dyDescent="0.25">
      <c r="N30" s="2"/>
    </row>
    <row r="31" spans="1:14" x14ac:dyDescent="0.25">
      <c r="A31" s="10" t="s">
        <v>10</v>
      </c>
      <c r="B31" s="5">
        <v>500</v>
      </c>
      <c r="C31" s="5">
        <v>500</v>
      </c>
      <c r="D31" s="5">
        <v>750</v>
      </c>
      <c r="E31" s="5">
        <v>750</v>
      </c>
      <c r="F31" s="5">
        <v>750</v>
      </c>
      <c r="G31" s="5">
        <v>750</v>
      </c>
      <c r="H31" s="5">
        <v>750</v>
      </c>
      <c r="I31" s="5">
        <v>750</v>
      </c>
      <c r="J31" s="5">
        <v>750</v>
      </c>
      <c r="K31" s="5">
        <v>500</v>
      </c>
      <c r="L31" s="5">
        <v>500</v>
      </c>
      <c r="M31" s="5">
        <v>500</v>
      </c>
      <c r="N31" s="8">
        <f>SUM(B31:M31)</f>
        <v>7750</v>
      </c>
    </row>
    <row r="32" spans="1:14" x14ac:dyDescent="0.25">
      <c r="N32" s="2"/>
    </row>
    <row r="33" spans="1:14" x14ac:dyDescent="0.25">
      <c r="A33" s="8" t="s">
        <v>6</v>
      </c>
      <c r="B33" s="8">
        <f>SUM(B31,B29,B22,B15)</f>
        <v>2050</v>
      </c>
      <c r="C33" s="8">
        <f t="shared" ref="C33:M33" si="6">SUM(C31,C29,C22,C15)</f>
        <v>3700</v>
      </c>
      <c r="D33" s="8">
        <f t="shared" si="6"/>
        <v>15275</v>
      </c>
      <c r="E33" s="8">
        <f t="shared" si="6"/>
        <v>5850</v>
      </c>
      <c r="F33" s="8">
        <f t="shared" si="6"/>
        <v>7300</v>
      </c>
      <c r="G33" s="8">
        <f t="shared" si="6"/>
        <v>14400</v>
      </c>
      <c r="H33" s="8">
        <f t="shared" si="6"/>
        <v>5200</v>
      </c>
      <c r="I33" s="8">
        <f t="shared" si="6"/>
        <v>2300</v>
      </c>
      <c r="J33" s="8">
        <f t="shared" si="6"/>
        <v>6100</v>
      </c>
      <c r="K33" s="8">
        <f t="shared" si="6"/>
        <v>4350</v>
      </c>
      <c r="L33" s="8">
        <f t="shared" si="6"/>
        <v>5760</v>
      </c>
      <c r="M33" s="8">
        <f t="shared" si="6"/>
        <v>1800</v>
      </c>
      <c r="N33" s="8">
        <f>SUM(N31,N29,N22,N15)</f>
        <v>74085</v>
      </c>
    </row>
    <row r="34" spans="1:14" x14ac:dyDescent="0.25">
      <c r="N34" s="2"/>
    </row>
  </sheetData>
  <sheetProtection sheet="1" objects="1" scenarios="1" selectLockedCells="1"/>
  <conditionalFormatting sqref="B8:N8">
    <cfRule type="cellIs" dxfId="2" priority="1" operator="equal">
      <formula>0</formula>
    </cfRule>
    <cfRule type="cellIs" dxfId="1" priority="2" operator="greater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scale="60" fitToHeight="0" orientation="landscape" horizontalDpi="1200" verticalDpi="1200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A4DA00BDA9884D919BE008382A3BE3" ma:contentTypeVersion="23" ma:contentTypeDescription="Create a new document." ma:contentTypeScope="" ma:versionID="7e5dc554c101c9cedc29d7c955c610a4">
  <xsd:schema xmlns:xsd="http://www.w3.org/2001/XMLSchema" xmlns:xs="http://www.w3.org/2001/XMLSchema" xmlns:p="http://schemas.microsoft.com/office/2006/metadata/properties" xmlns:ns2="a20b042c-6aba-4e93-91bd-7771a2f2edf3" xmlns:ns3="c403a500-03a2-4004-a687-246e68868441" targetNamespace="http://schemas.microsoft.com/office/2006/metadata/properties" ma:root="true" ma:fieldsID="dd65be938f92eba644f19df6440f25fe" ns2:_="" ns3:_="">
    <xsd:import namespace="a20b042c-6aba-4e93-91bd-7771a2f2edf3"/>
    <xsd:import namespace="c403a500-03a2-4004-a687-246e68868441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b042c-6aba-4e93-91bd-7771a2f2edf3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1628e3b-46f3-4767-a84c-1778cc74bd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3a500-03a2-4004-a687-246e6886844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20222d66-f940-4f81-a55f-aecf785e783b}" ma:internalName="TaxCatchAll" ma:showField="CatchAllData" ma:web="c403a500-03a2-4004-a687-246e688684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a20b042c-6aba-4e93-91bd-7771a2f2edf3" xsi:nil="true"/>
    <AppVersion xmlns="a20b042c-6aba-4e93-91bd-7771a2f2edf3" xsi:nil="true"/>
    <CultureName xmlns="a20b042c-6aba-4e93-91bd-7771a2f2edf3" xsi:nil="true"/>
    <TaxCatchAll xmlns="c403a500-03a2-4004-a687-246e68868441" xsi:nil="true"/>
    <NotebookType xmlns="a20b042c-6aba-4e93-91bd-7771a2f2edf3" xsi:nil="true"/>
    <TeamsChannelId xmlns="a20b042c-6aba-4e93-91bd-7771a2f2edf3" xsi:nil="true"/>
    <lcf76f155ced4ddcb4097134ff3c332f xmlns="a20b042c-6aba-4e93-91bd-7771a2f2ed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592492F-A221-4FB6-9092-E067154AD5B0}"/>
</file>

<file path=customXml/itemProps2.xml><?xml version="1.0" encoding="utf-8"?>
<ds:datastoreItem xmlns:ds="http://schemas.openxmlformats.org/officeDocument/2006/customXml" ds:itemID="{16D191B4-4E2A-4D55-B3FB-4041265C0C82}"/>
</file>

<file path=customXml/itemProps3.xml><?xml version="1.0" encoding="utf-8"?>
<ds:datastoreItem xmlns:ds="http://schemas.openxmlformats.org/officeDocument/2006/customXml" ds:itemID="{F9AF1AED-84EE-4D6E-B13A-0A27A03E46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budget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Muller</dc:creator>
  <cp:lastModifiedBy>Paul Muller</cp:lastModifiedBy>
  <dcterms:created xsi:type="dcterms:W3CDTF">2023-07-20T04:23:42Z</dcterms:created>
  <dcterms:modified xsi:type="dcterms:W3CDTF">2023-07-20T05:24:34Z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0x010100EFA4DA00BDA9884D919BE008382A3BE3</vt:lpwstr>
  </property>
</Properties>
</file>